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00" windowWidth="20940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<sst xmlns="http://schemas.openxmlformats.org/spreadsheetml/2006/main" count="292" uniqueCount="81">
  <si>
    <t>Внимание! Цените са без ДДС!</t>
  </si>
  <si>
    <t>Attention! The Prices are without V.A.T.!</t>
  </si>
  <si>
    <t>Real Estate No</t>
  </si>
  <si>
    <t>Real Estate Type</t>
  </si>
  <si>
    <t>Position (block)</t>
  </si>
  <si>
    <t>Exposure</t>
  </si>
  <si>
    <t>Floor</t>
  </si>
  <si>
    <t>Description</t>
  </si>
  <si>
    <t>Net sqm surface of the Real Estate</t>
  </si>
  <si>
    <t>Sqm including the common parts</t>
  </si>
  <si>
    <t>Ratio   1=1200Eur/sqm</t>
  </si>
  <si>
    <t xml:space="preserve">Price per sqm </t>
  </si>
  <si>
    <t xml:space="preserve">Price    I stage  (EUR) </t>
  </si>
  <si>
    <t>Status</t>
  </si>
  <si>
    <t>A15</t>
  </si>
  <si>
    <t>Apartment</t>
  </si>
  <si>
    <t>A</t>
  </si>
  <si>
    <t>n&amp;s</t>
  </si>
  <si>
    <t>ground floor</t>
  </si>
  <si>
    <t>2 bedrooms</t>
  </si>
  <si>
    <t>free</t>
  </si>
  <si>
    <t>A23</t>
  </si>
  <si>
    <t>1 bedroom</t>
  </si>
  <si>
    <t>A25</t>
  </si>
  <si>
    <t>A35</t>
  </si>
  <si>
    <t>A44</t>
  </si>
  <si>
    <t>B18</t>
  </si>
  <si>
    <t>B</t>
  </si>
  <si>
    <t>e&amp;w</t>
  </si>
  <si>
    <t xml:space="preserve">     free</t>
  </si>
  <si>
    <t>B21</t>
  </si>
  <si>
    <t>n</t>
  </si>
  <si>
    <t>studio</t>
  </si>
  <si>
    <t>n/e&amp;s/w</t>
  </si>
  <si>
    <t>B29</t>
  </si>
  <si>
    <t>B45</t>
  </si>
  <si>
    <t>B48</t>
  </si>
  <si>
    <t>n/e</t>
  </si>
  <si>
    <t>B51</t>
  </si>
  <si>
    <t>e&amp;n&amp;s</t>
  </si>
  <si>
    <t>B52</t>
  </si>
  <si>
    <t>C12</t>
  </si>
  <si>
    <t>C</t>
  </si>
  <si>
    <t>C15</t>
  </si>
  <si>
    <t>C16</t>
  </si>
  <si>
    <t>C25</t>
  </si>
  <si>
    <t>C26</t>
  </si>
  <si>
    <t>C35</t>
  </si>
  <si>
    <t>C36</t>
  </si>
  <si>
    <t>C42</t>
  </si>
  <si>
    <t>C45</t>
  </si>
  <si>
    <t>C51</t>
  </si>
  <si>
    <t>n/e&amp;e/s</t>
  </si>
  <si>
    <t>C52</t>
  </si>
  <si>
    <t>D18</t>
  </si>
  <si>
    <t>D</t>
  </si>
  <si>
    <t>D26</t>
  </si>
  <si>
    <t>D29</t>
  </si>
  <si>
    <t>D31</t>
  </si>
  <si>
    <t>D51</t>
  </si>
  <si>
    <t>n&amp;e&amp;s</t>
  </si>
  <si>
    <t>D52</t>
  </si>
  <si>
    <t>D25</t>
  </si>
  <si>
    <t>n&amp;e</t>
  </si>
  <si>
    <t>D21</t>
  </si>
  <si>
    <t>B46</t>
  </si>
  <si>
    <t>B49</t>
  </si>
  <si>
    <t>B36</t>
  </si>
  <si>
    <t>D38</t>
  </si>
  <si>
    <t>D34</t>
  </si>
  <si>
    <t>B53</t>
  </si>
  <si>
    <t>B54</t>
  </si>
  <si>
    <t>C53</t>
  </si>
  <si>
    <t>D53</t>
  </si>
  <si>
    <t>D54</t>
  </si>
  <si>
    <t>e&amp;w&amp;s</t>
  </si>
  <si>
    <t>e&amp;w&amp;n</t>
  </si>
  <si>
    <t>C11</t>
  </si>
  <si>
    <t>B11</t>
  </si>
  <si>
    <t>D45</t>
  </si>
  <si>
    <t>D23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</si>
</sst>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b/>
      <sz val="12"/>
      <color indexed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3" fontId="2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8">
      <selection activeCell="H42" sqref="H42"/>
    </sheetView>
  </sheetViews>
  <sheetFormatPr defaultColWidth="9.140625" defaultRowHeight="12.75"/>
  <cols>
    <col min="2" max="2" width="10.7109375" style="0" customWidth="1"/>
    <col min="5" max="5" width="12.00390625" style="0" customWidth="1"/>
    <col min="6" max="6" width="11.140625" style="0" customWidth="1"/>
    <col min="9" max="10" width="0" style="0" hidden="1" customWidth="1"/>
  </cols>
  <sheetData>
    <row r="1" spans="1:6" ht="15.75">
      <c r="A1" s="1"/>
      <c r="B1" s="2" t="s">
        <v>0</v>
      </c>
      <c r="C1" s="3"/>
      <c r="D1" s="3"/>
      <c r="E1" s="3"/>
      <c r="F1" s="3"/>
    </row>
    <row r="2" spans="1:6" ht="15.75">
      <c r="A2" s="1"/>
      <c r="B2" s="2" t="s">
        <v>1</v>
      </c>
      <c r="C2" s="3"/>
      <c r="D2" s="3"/>
      <c r="E2" s="3"/>
      <c r="F2" s="3"/>
    </row>
    <row r="3" spans="1:15" ht="45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  <c r="K3" s="5" t="s">
        <v>12</v>
      </c>
      <c r="L3" s="6" t="s">
        <v>13</v>
      </c>
      <c r="O3" s="16"/>
    </row>
    <row r="4" spans="1:12" ht="12.75">
      <c r="A4" s="7" t="s">
        <v>14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8">
        <v>67.3</v>
      </c>
      <c r="H4" s="8">
        <v>75.75</v>
      </c>
      <c r="I4" s="7">
        <v>1.1</v>
      </c>
      <c r="J4" s="9">
        <v>1200</v>
      </c>
      <c r="K4" s="9">
        <f aca="true" t="shared" si="0" ref="K4:K17">SUM(H4*1200)</f>
        <v>90900</v>
      </c>
      <c r="L4" s="10" t="s">
        <v>20</v>
      </c>
    </row>
    <row r="5" spans="1:12" ht="12.75">
      <c r="A5" s="7" t="s">
        <v>21</v>
      </c>
      <c r="B5" s="7" t="s">
        <v>15</v>
      </c>
      <c r="C5" s="7" t="s">
        <v>16</v>
      </c>
      <c r="D5" s="7" t="s">
        <v>17</v>
      </c>
      <c r="E5" s="7">
        <v>1</v>
      </c>
      <c r="F5" s="11" t="s">
        <v>22</v>
      </c>
      <c r="G5" s="8">
        <v>46.68</v>
      </c>
      <c r="H5" s="8">
        <v>53.82</v>
      </c>
      <c r="I5" s="7">
        <v>1.2</v>
      </c>
      <c r="J5" s="9">
        <v>1200</v>
      </c>
      <c r="K5" s="9">
        <f t="shared" si="0"/>
        <v>64584</v>
      </c>
      <c r="L5" s="10" t="s">
        <v>20</v>
      </c>
    </row>
    <row r="6" spans="1:12" ht="12.75">
      <c r="A6" s="11" t="s">
        <v>23</v>
      </c>
      <c r="B6" s="7" t="s">
        <v>15</v>
      </c>
      <c r="C6" s="7" t="s">
        <v>16</v>
      </c>
      <c r="D6" s="7" t="s">
        <v>17</v>
      </c>
      <c r="E6" s="7">
        <v>1</v>
      </c>
      <c r="F6" s="7" t="s">
        <v>19</v>
      </c>
      <c r="G6" s="8">
        <v>72.36</v>
      </c>
      <c r="H6" s="8">
        <v>83.58</v>
      </c>
      <c r="I6" s="7">
        <v>1.2</v>
      </c>
      <c r="J6" s="9">
        <v>1200</v>
      </c>
      <c r="K6" s="9">
        <f t="shared" si="0"/>
        <v>100296</v>
      </c>
      <c r="L6" s="10" t="s">
        <v>20</v>
      </c>
    </row>
    <row r="7" spans="1:12" ht="12.75">
      <c r="A7" s="7" t="s">
        <v>24</v>
      </c>
      <c r="B7" s="7" t="s">
        <v>15</v>
      </c>
      <c r="C7" s="7" t="s">
        <v>16</v>
      </c>
      <c r="D7" s="7" t="s">
        <v>17</v>
      </c>
      <c r="E7" s="7">
        <v>2</v>
      </c>
      <c r="F7" s="7" t="s">
        <v>19</v>
      </c>
      <c r="G7" s="8">
        <v>72.36</v>
      </c>
      <c r="H7" s="8">
        <v>83.58</v>
      </c>
      <c r="I7" s="7">
        <v>1.3</v>
      </c>
      <c r="J7" s="9">
        <v>1200</v>
      </c>
      <c r="K7" s="9">
        <f t="shared" si="0"/>
        <v>100296</v>
      </c>
      <c r="L7" s="10" t="s">
        <v>20</v>
      </c>
    </row>
    <row r="8" spans="1:12" ht="12.75">
      <c r="A8" s="7" t="s">
        <v>25</v>
      </c>
      <c r="B8" s="7" t="s">
        <v>15</v>
      </c>
      <c r="C8" s="7" t="s">
        <v>16</v>
      </c>
      <c r="D8" s="7" t="s">
        <v>17</v>
      </c>
      <c r="E8" s="7">
        <v>3</v>
      </c>
      <c r="F8" s="7" t="s">
        <v>19</v>
      </c>
      <c r="G8" s="8">
        <v>72.36</v>
      </c>
      <c r="H8" s="8">
        <v>82.8</v>
      </c>
      <c r="I8" s="7">
        <v>1.2</v>
      </c>
      <c r="J8" s="9">
        <v>1200</v>
      </c>
      <c r="K8" s="9">
        <f t="shared" si="0"/>
        <v>99360</v>
      </c>
      <c r="L8" s="10" t="s">
        <v>20</v>
      </c>
    </row>
    <row r="9" spans="1:12" ht="12.75">
      <c r="A9" s="7" t="s">
        <v>78</v>
      </c>
      <c r="B9" s="7" t="s">
        <v>15</v>
      </c>
      <c r="C9" s="7" t="s">
        <v>27</v>
      </c>
      <c r="D9" s="7" t="s">
        <v>17</v>
      </c>
      <c r="E9" s="7" t="s">
        <v>18</v>
      </c>
      <c r="F9" s="7" t="s">
        <v>22</v>
      </c>
      <c r="G9" s="8">
        <v>48.14</v>
      </c>
      <c r="H9" s="8">
        <v>54.54</v>
      </c>
      <c r="I9" s="7"/>
      <c r="J9" s="9"/>
      <c r="K9" s="9">
        <f t="shared" si="0"/>
        <v>65448</v>
      </c>
      <c r="L9" s="10" t="s">
        <v>20</v>
      </c>
    </row>
    <row r="10" spans="1:12" ht="12.75">
      <c r="A10" s="7" t="s">
        <v>26</v>
      </c>
      <c r="B10" s="7" t="s">
        <v>15</v>
      </c>
      <c r="C10" s="7" t="s">
        <v>27</v>
      </c>
      <c r="D10" s="7" t="s">
        <v>28</v>
      </c>
      <c r="E10" s="7" t="s">
        <v>18</v>
      </c>
      <c r="F10" s="7" t="s">
        <v>19</v>
      </c>
      <c r="G10" s="7">
        <v>62.24</v>
      </c>
      <c r="H10" s="7">
        <v>69.72</v>
      </c>
      <c r="I10" s="7">
        <v>1</v>
      </c>
      <c r="J10" s="9">
        <v>1200</v>
      </c>
      <c r="K10" s="9">
        <f t="shared" si="0"/>
        <v>83664</v>
      </c>
      <c r="L10" s="12" t="s">
        <v>29</v>
      </c>
    </row>
    <row r="11" spans="1:12" ht="12.75">
      <c r="A11" s="7" t="s">
        <v>30</v>
      </c>
      <c r="B11" s="7" t="s">
        <v>15</v>
      </c>
      <c r="C11" s="13" t="s">
        <v>27</v>
      </c>
      <c r="D11" s="7" t="s">
        <v>17</v>
      </c>
      <c r="E11" s="7">
        <v>1</v>
      </c>
      <c r="F11" s="7" t="s">
        <v>19</v>
      </c>
      <c r="G11" s="7">
        <v>65.97</v>
      </c>
      <c r="H11" s="7">
        <v>76.2</v>
      </c>
      <c r="I11" s="7">
        <v>1.1</v>
      </c>
      <c r="J11" s="9">
        <v>1200</v>
      </c>
      <c r="K11" s="9">
        <f t="shared" si="0"/>
        <v>91440</v>
      </c>
      <c r="L11" s="10" t="s">
        <v>20</v>
      </c>
    </row>
    <row r="12" spans="1:12" ht="12.75">
      <c r="A12" s="7" t="s">
        <v>34</v>
      </c>
      <c r="B12" s="7" t="s">
        <v>15</v>
      </c>
      <c r="C12" s="7" t="s">
        <v>27</v>
      </c>
      <c r="D12" s="7" t="s">
        <v>28</v>
      </c>
      <c r="E12" s="7">
        <v>1</v>
      </c>
      <c r="F12" s="7" t="s">
        <v>19</v>
      </c>
      <c r="G12" s="7">
        <v>65.97</v>
      </c>
      <c r="H12" s="7">
        <v>75.99</v>
      </c>
      <c r="I12" s="7">
        <v>1.1</v>
      </c>
      <c r="J12" s="9">
        <v>1200</v>
      </c>
      <c r="K12" s="9">
        <f t="shared" si="0"/>
        <v>91188</v>
      </c>
      <c r="L12" s="12" t="s">
        <v>29</v>
      </c>
    </row>
    <row r="13" spans="1:12" ht="12.75">
      <c r="A13" s="7" t="s">
        <v>67</v>
      </c>
      <c r="B13" s="7" t="s">
        <v>15</v>
      </c>
      <c r="C13" s="7" t="s">
        <v>27</v>
      </c>
      <c r="D13" s="7" t="s">
        <v>33</v>
      </c>
      <c r="E13" s="7">
        <v>2</v>
      </c>
      <c r="F13" s="7" t="s">
        <v>32</v>
      </c>
      <c r="G13" s="7">
        <v>43.9</v>
      </c>
      <c r="H13" s="7">
        <v>50.48</v>
      </c>
      <c r="I13" s="7"/>
      <c r="J13" s="9"/>
      <c r="K13" s="9">
        <f t="shared" si="0"/>
        <v>60575.99999999999</v>
      </c>
      <c r="L13" s="10" t="s">
        <v>20</v>
      </c>
    </row>
    <row r="14" spans="1:12" ht="12.75">
      <c r="A14" s="7" t="s">
        <v>35</v>
      </c>
      <c r="B14" s="7" t="s">
        <v>15</v>
      </c>
      <c r="C14" s="7" t="s">
        <v>27</v>
      </c>
      <c r="D14" s="7" t="s">
        <v>31</v>
      </c>
      <c r="E14" s="7">
        <v>3</v>
      </c>
      <c r="F14" s="7" t="s">
        <v>32</v>
      </c>
      <c r="G14" s="7">
        <v>32.97</v>
      </c>
      <c r="H14" s="7">
        <v>37.91</v>
      </c>
      <c r="I14" s="7">
        <v>1.3</v>
      </c>
      <c r="J14" s="9">
        <v>1200</v>
      </c>
      <c r="K14" s="9">
        <f t="shared" si="0"/>
        <v>45491.99999999999</v>
      </c>
      <c r="L14" s="10" t="s">
        <v>20</v>
      </c>
    </row>
    <row r="15" spans="1:12" ht="12.75">
      <c r="A15" s="7" t="s">
        <v>65</v>
      </c>
      <c r="B15" s="7" t="s">
        <v>15</v>
      </c>
      <c r="C15" s="7" t="s">
        <v>27</v>
      </c>
      <c r="D15" s="7" t="s">
        <v>33</v>
      </c>
      <c r="E15" s="7">
        <v>3</v>
      </c>
      <c r="F15" s="7" t="s">
        <v>32</v>
      </c>
      <c r="G15" s="7">
        <v>43.9</v>
      </c>
      <c r="H15" s="7">
        <v>50.48</v>
      </c>
      <c r="I15" s="7"/>
      <c r="J15" s="9"/>
      <c r="K15" s="9">
        <f t="shared" si="0"/>
        <v>60575.99999999999</v>
      </c>
      <c r="L15" s="10" t="s">
        <v>20</v>
      </c>
    </row>
    <row r="16" spans="1:12" ht="12.75">
      <c r="A16" s="7" t="s">
        <v>36</v>
      </c>
      <c r="B16" s="7" t="s">
        <v>15</v>
      </c>
      <c r="C16" s="7" t="s">
        <v>27</v>
      </c>
      <c r="D16" s="7" t="s">
        <v>37</v>
      </c>
      <c r="E16" s="7">
        <v>3</v>
      </c>
      <c r="F16" s="7" t="s">
        <v>32</v>
      </c>
      <c r="G16" s="7">
        <v>32.97</v>
      </c>
      <c r="H16" s="7">
        <v>38.11</v>
      </c>
      <c r="I16" s="7">
        <v>1.3</v>
      </c>
      <c r="J16" s="9">
        <v>1200</v>
      </c>
      <c r="K16" s="9">
        <f t="shared" si="0"/>
        <v>45732</v>
      </c>
      <c r="L16" s="10" t="s">
        <v>20</v>
      </c>
    </row>
    <row r="17" spans="1:12" ht="12.75">
      <c r="A17" s="7" t="s">
        <v>66</v>
      </c>
      <c r="B17" s="7" t="s">
        <v>15</v>
      </c>
      <c r="C17" s="7" t="s">
        <v>27</v>
      </c>
      <c r="D17" s="7" t="s">
        <v>28</v>
      </c>
      <c r="E17" s="7">
        <v>3</v>
      </c>
      <c r="F17" s="7" t="s">
        <v>19</v>
      </c>
      <c r="G17" s="7">
        <v>65.97</v>
      </c>
      <c r="H17" s="7">
        <v>75.99</v>
      </c>
      <c r="I17" s="7"/>
      <c r="J17" s="9"/>
      <c r="K17" s="9">
        <f t="shared" si="0"/>
        <v>91188</v>
      </c>
      <c r="L17" s="10" t="s">
        <v>20</v>
      </c>
    </row>
    <row r="18" spans="1:12" ht="12.75">
      <c r="A18" s="7" t="s">
        <v>38</v>
      </c>
      <c r="B18" s="7" t="s">
        <v>15</v>
      </c>
      <c r="C18" s="7" t="s">
        <v>27</v>
      </c>
      <c r="D18" s="7" t="s">
        <v>39</v>
      </c>
      <c r="E18" s="7">
        <v>4</v>
      </c>
      <c r="F18" s="7" t="s">
        <v>19</v>
      </c>
      <c r="G18" s="7">
        <v>254.01</v>
      </c>
      <c r="H18" s="7">
        <v>267.25</v>
      </c>
      <c r="I18" s="7">
        <v>1.8</v>
      </c>
      <c r="J18" s="9">
        <v>1200</v>
      </c>
      <c r="K18" s="9">
        <v>256944</v>
      </c>
      <c r="L18" s="12" t="s">
        <v>29</v>
      </c>
    </row>
    <row r="19" spans="1:12" ht="12.75">
      <c r="A19" s="7" t="s">
        <v>40</v>
      </c>
      <c r="B19" s="7" t="s">
        <v>15</v>
      </c>
      <c r="C19" s="7" t="s">
        <v>27</v>
      </c>
      <c r="D19" s="7" t="s">
        <v>75</v>
      </c>
      <c r="E19" s="7">
        <v>4</v>
      </c>
      <c r="F19" s="7" t="s">
        <v>22</v>
      </c>
      <c r="G19" s="7">
        <v>75</v>
      </c>
      <c r="H19" s="7">
        <v>81.61</v>
      </c>
      <c r="I19" s="7">
        <v>1.8</v>
      </c>
      <c r="J19" s="9">
        <v>1200</v>
      </c>
      <c r="K19" s="9">
        <f>SUM(H19*1500)</f>
        <v>122415</v>
      </c>
      <c r="L19" s="12" t="s">
        <v>29</v>
      </c>
    </row>
    <row r="20" spans="1:12" ht="12.75">
      <c r="A20" s="7" t="s">
        <v>70</v>
      </c>
      <c r="B20" s="7" t="s">
        <v>15</v>
      </c>
      <c r="C20" s="7" t="s">
        <v>27</v>
      </c>
      <c r="D20" s="7" t="s">
        <v>28</v>
      </c>
      <c r="E20" s="7">
        <v>4</v>
      </c>
      <c r="F20" s="7" t="s">
        <v>22</v>
      </c>
      <c r="G20" s="7">
        <v>80.01</v>
      </c>
      <c r="H20" s="7">
        <v>86.92</v>
      </c>
      <c r="I20" s="7"/>
      <c r="J20" s="9"/>
      <c r="K20" s="9">
        <f>SUM(H20*1500)</f>
        <v>130380</v>
      </c>
      <c r="L20" s="10" t="s">
        <v>20</v>
      </c>
    </row>
    <row r="21" spans="1:12" ht="12.75">
      <c r="A21" s="7" t="s">
        <v>71</v>
      </c>
      <c r="B21" s="7" t="s">
        <v>15</v>
      </c>
      <c r="C21" s="7" t="s">
        <v>27</v>
      </c>
      <c r="D21" s="7" t="s">
        <v>28</v>
      </c>
      <c r="E21" s="7">
        <v>4</v>
      </c>
      <c r="F21" s="7" t="s">
        <v>32</v>
      </c>
      <c r="G21" s="7">
        <v>52.46</v>
      </c>
      <c r="H21" s="7">
        <v>56.89</v>
      </c>
      <c r="I21" s="7"/>
      <c r="J21" s="9"/>
      <c r="K21" s="9">
        <f>SUM(H21*1500)</f>
        <v>85335</v>
      </c>
      <c r="L21" s="10" t="s">
        <v>20</v>
      </c>
    </row>
    <row r="22" spans="1:12" ht="12.75">
      <c r="A22" s="7" t="s">
        <v>77</v>
      </c>
      <c r="B22" s="7" t="s">
        <v>15</v>
      </c>
      <c r="C22" s="7" t="s">
        <v>42</v>
      </c>
      <c r="D22" s="7" t="s">
        <v>28</v>
      </c>
      <c r="E22" s="7" t="s">
        <v>18</v>
      </c>
      <c r="F22" s="7" t="s">
        <v>19</v>
      </c>
      <c r="G22" s="7">
        <v>65.31</v>
      </c>
      <c r="H22" s="7">
        <v>74.06</v>
      </c>
      <c r="I22" s="7"/>
      <c r="J22" s="9"/>
      <c r="K22" s="9">
        <f>SUM(H22*1200)</f>
        <v>88872</v>
      </c>
      <c r="L22" s="10" t="s">
        <v>20</v>
      </c>
    </row>
    <row r="23" spans="1:12" ht="12.75">
      <c r="A23" s="7" t="s">
        <v>41</v>
      </c>
      <c r="B23" s="7" t="s">
        <v>15</v>
      </c>
      <c r="C23" s="7" t="s">
        <v>42</v>
      </c>
      <c r="D23" s="7" t="s">
        <v>33</v>
      </c>
      <c r="E23" s="7" t="s">
        <v>18</v>
      </c>
      <c r="F23" s="7" t="s">
        <v>19</v>
      </c>
      <c r="G23" s="7">
        <v>67.01</v>
      </c>
      <c r="H23" s="7">
        <v>75.71</v>
      </c>
      <c r="I23" s="7">
        <v>1</v>
      </c>
      <c r="J23" s="9">
        <v>1200</v>
      </c>
      <c r="K23" s="9">
        <f aca="true" t="shared" si="1" ref="K23:K32">SUM(H23*1200)</f>
        <v>90851.99999999999</v>
      </c>
      <c r="L23" s="12" t="s">
        <v>29</v>
      </c>
    </row>
    <row r="24" spans="1:12" ht="12.75">
      <c r="A24" s="7" t="s">
        <v>43</v>
      </c>
      <c r="B24" s="7" t="s">
        <v>15</v>
      </c>
      <c r="C24" s="7" t="s">
        <v>42</v>
      </c>
      <c r="D24" s="7" t="s">
        <v>17</v>
      </c>
      <c r="E24" s="7" t="s">
        <v>18</v>
      </c>
      <c r="F24" s="7" t="s">
        <v>19</v>
      </c>
      <c r="G24" s="7">
        <v>67.01</v>
      </c>
      <c r="H24" s="7">
        <v>75.31</v>
      </c>
      <c r="I24" s="7">
        <v>1</v>
      </c>
      <c r="J24" s="9">
        <v>1200</v>
      </c>
      <c r="K24" s="9">
        <f t="shared" si="1"/>
        <v>90372</v>
      </c>
      <c r="L24" s="12" t="s">
        <v>29</v>
      </c>
    </row>
    <row r="25" spans="1:12" ht="12.75">
      <c r="A25" s="7" t="s">
        <v>44</v>
      </c>
      <c r="B25" s="7" t="s">
        <v>15</v>
      </c>
      <c r="C25" s="7" t="s">
        <v>42</v>
      </c>
      <c r="D25" s="7" t="s">
        <v>17</v>
      </c>
      <c r="E25" s="7" t="s">
        <v>18</v>
      </c>
      <c r="F25" s="7" t="s">
        <v>19</v>
      </c>
      <c r="G25" s="7">
        <v>65.31</v>
      </c>
      <c r="H25" s="7">
        <v>73.26</v>
      </c>
      <c r="I25" s="7">
        <v>1</v>
      </c>
      <c r="J25" s="9">
        <v>1200</v>
      </c>
      <c r="K25" s="9">
        <f t="shared" si="1"/>
        <v>87912</v>
      </c>
      <c r="L25" s="12" t="s">
        <v>29</v>
      </c>
    </row>
    <row r="26" spans="1:12" ht="12.75">
      <c r="A26" s="7" t="s">
        <v>45</v>
      </c>
      <c r="B26" s="7" t="s">
        <v>15</v>
      </c>
      <c r="C26" s="7" t="s">
        <v>42</v>
      </c>
      <c r="D26" s="7" t="s">
        <v>17</v>
      </c>
      <c r="E26" s="7">
        <v>1</v>
      </c>
      <c r="F26" s="7" t="s">
        <v>19</v>
      </c>
      <c r="G26" s="7">
        <v>71.97</v>
      </c>
      <c r="H26" s="7">
        <v>82.84</v>
      </c>
      <c r="I26" s="7">
        <v>1</v>
      </c>
      <c r="J26" s="9">
        <v>1200</v>
      </c>
      <c r="K26" s="9">
        <f t="shared" si="1"/>
        <v>99408</v>
      </c>
      <c r="L26" s="12" t="s">
        <v>29</v>
      </c>
    </row>
    <row r="27" spans="1:12" ht="12.75">
      <c r="A27" s="7" t="s">
        <v>46</v>
      </c>
      <c r="B27" s="7" t="s">
        <v>15</v>
      </c>
      <c r="C27" s="7" t="s">
        <v>42</v>
      </c>
      <c r="D27" s="7" t="s">
        <v>17</v>
      </c>
      <c r="E27" s="7">
        <v>1</v>
      </c>
      <c r="F27" s="7" t="s">
        <v>19</v>
      </c>
      <c r="G27" s="7">
        <v>74.16</v>
      </c>
      <c r="H27" s="7">
        <v>85.36</v>
      </c>
      <c r="I27" s="7">
        <v>1</v>
      </c>
      <c r="J27" s="9">
        <v>1200</v>
      </c>
      <c r="K27" s="9">
        <f t="shared" si="1"/>
        <v>102432</v>
      </c>
      <c r="L27" s="12" t="s">
        <v>29</v>
      </c>
    </row>
    <row r="28" spans="1:12" ht="12.75">
      <c r="A28" s="7" t="s">
        <v>47</v>
      </c>
      <c r="B28" s="7" t="s">
        <v>15</v>
      </c>
      <c r="C28" s="7" t="s">
        <v>42</v>
      </c>
      <c r="D28" s="7" t="s">
        <v>17</v>
      </c>
      <c r="E28" s="7">
        <v>2</v>
      </c>
      <c r="F28" s="7" t="s">
        <v>19</v>
      </c>
      <c r="G28" s="7">
        <v>71.97</v>
      </c>
      <c r="H28" s="7">
        <v>82.84</v>
      </c>
      <c r="I28" s="7">
        <v>1.1</v>
      </c>
      <c r="J28" s="9">
        <v>1200</v>
      </c>
      <c r="K28" s="9">
        <f t="shared" si="1"/>
        <v>99408</v>
      </c>
      <c r="L28" s="12" t="s">
        <v>29</v>
      </c>
    </row>
    <row r="29" spans="1:12" ht="12.75">
      <c r="A29" s="7" t="s">
        <v>48</v>
      </c>
      <c r="B29" s="7" t="s">
        <v>15</v>
      </c>
      <c r="C29" s="7" t="s">
        <v>42</v>
      </c>
      <c r="D29" s="7" t="s">
        <v>17</v>
      </c>
      <c r="E29" s="7">
        <v>2</v>
      </c>
      <c r="F29" s="7" t="s">
        <v>19</v>
      </c>
      <c r="G29" s="7">
        <v>74.16</v>
      </c>
      <c r="H29" s="7">
        <v>85.36</v>
      </c>
      <c r="I29" s="7">
        <v>1.1</v>
      </c>
      <c r="J29" s="9">
        <v>1200</v>
      </c>
      <c r="K29" s="9">
        <f t="shared" si="1"/>
        <v>102432</v>
      </c>
      <c r="L29" s="12" t="s">
        <v>29</v>
      </c>
    </row>
    <row r="30" spans="1:12" ht="12.75">
      <c r="A30" s="7" t="s">
        <v>49</v>
      </c>
      <c r="B30" s="7" t="s">
        <v>15</v>
      </c>
      <c r="C30" s="7" t="s">
        <v>42</v>
      </c>
      <c r="D30" s="7" t="s">
        <v>33</v>
      </c>
      <c r="E30" s="7">
        <v>3</v>
      </c>
      <c r="F30" s="7" t="s">
        <v>19</v>
      </c>
      <c r="G30" s="7">
        <v>71.97</v>
      </c>
      <c r="H30" s="7">
        <v>82.08</v>
      </c>
      <c r="I30" s="7">
        <v>1.2</v>
      </c>
      <c r="J30" s="9">
        <v>1200</v>
      </c>
      <c r="K30" s="9">
        <f t="shared" si="1"/>
        <v>98496</v>
      </c>
      <c r="L30" s="12" t="s">
        <v>29</v>
      </c>
    </row>
    <row r="31" spans="1:12" ht="12.75">
      <c r="A31" s="7" t="s">
        <v>50</v>
      </c>
      <c r="B31" s="7" t="s">
        <v>15</v>
      </c>
      <c r="C31" s="7" t="s">
        <v>42</v>
      </c>
      <c r="D31" s="7" t="s">
        <v>17</v>
      </c>
      <c r="E31" s="7">
        <v>3</v>
      </c>
      <c r="F31" s="7" t="s">
        <v>19</v>
      </c>
      <c r="G31" s="7">
        <v>71.97</v>
      </c>
      <c r="H31" s="7">
        <v>82.03</v>
      </c>
      <c r="I31" s="7">
        <v>1.2</v>
      </c>
      <c r="J31" s="9">
        <v>1200</v>
      </c>
      <c r="K31" s="9">
        <f t="shared" si="1"/>
        <v>98436</v>
      </c>
      <c r="L31" s="12" t="s">
        <v>29</v>
      </c>
    </row>
    <row r="32" spans="1:12" ht="12.75">
      <c r="A32" s="7" t="s">
        <v>51</v>
      </c>
      <c r="B32" s="7" t="s">
        <v>15</v>
      </c>
      <c r="C32" s="7" t="s">
        <v>42</v>
      </c>
      <c r="D32" s="7" t="s">
        <v>52</v>
      </c>
      <c r="E32" s="7">
        <v>4</v>
      </c>
      <c r="F32" s="7" t="s">
        <v>19</v>
      </c>
      <c r="G32" s="7">
        <v>243.09</v>
      </c>
      <c r="H32" s="7">
        <v>254.46</v>
      </c>
      <c r="I32" s="7">
        <v>1.8</v>
      </c>
      <c r="J32" s="9">
        <v>1200</v>
      </c>
      <c r="K32" s="9">
        <f t="shared" si="1"/>
        <v>305352</v>
      </c>
      <c r="L32" s="12" t="s">
        <v>29</v>
      </c>
    </row>
    <row r="33" spans="1:12" ht="12.75">
      <c r="A33" s="7" t="s">
        <v>53</v>
      </c>
      <c r="B33" s="7" t="s">
        <v>15</v>
      </c>
      <c r="C33" s="7" t="s">
        <v>42</v>
      </c>
      <c r="D33" s="7" t="s">
        <v>17</v>
      </c>
      <c r="E33" s="7">
        <v>4</v>
      </c>
      <c r="F33" s="7" t="s">
        <v>22</v>
      </c>
      <c r="G33" s="7">
        <v>74.5</v>
      </c>
      <c r="H33" s="7">
        <v>81.03</v>
      </c>
      <c r="I33" s="7">
        <v>1.8</v>
      </c>
      <c r="J33" s="9">
        <v>1200</v>
      </c>
      <c r="K33" s="9">
        <f>SUM(H33*1500)</f>
        <v>121545</v>
      </c>
      <c r="L33" s="12" t="s">
        <v>29</v>
      </c>
    </row>
    <row r="34" spans="1:12" ht="12.75">
      <c r="A34" s="7" t="s">
        <v>72</v>
      </c>
      <c r="B34" s="7" t="s">
        <v>15</v>
      </c>
      <c r="C34" s="7" t="s">
        <v>42</v>
      </c>
      <c r="D34" s="7" t="s">
        <v>17</v>
      </c>
      <c r="E34" s="7">
        <v>4</v>
      </c>
      <c r="F34" s="7" t="s">
        <v>22</v>
      </c>
      <c r="G34" s="7">
        <v>73.53</v>
      </c>
      <c r="H34" s="7">
        <v>79.89</v>
      </c>
      <c r="I34" s="7"/>
      <c r="J34" s="9"/>
      <c r="K34" s="9">
        <f>SUM(H34*1500)</f>
        <v>119835</v>
      </c>
      <c r="L34" s="10" t="s">
        <v>20</v>
      </c>
    </row>
    <row r="35" spans="1:12" ht="12.75">
      <c r="A35" s="7" t="s">
        <v>54</v>
      </c>
      <c r="B35" s="7" t="s">
        <v>15</v>
      </c>
      <c r="C35" s="7" t="s">
        <v>55</v>
      </c>
      <c r="D35" s="7" t="s">
        <v>28</v>
      </c>
      <c r="E35" s="7" t="s">
        <v>18</v>
      </c>
      <c r="F35" s="7" t="s">
        <v>19</v>
      </c>
      <c r="G35" s="7">
        <v>62.24</v>
      </c>
      <c r="H35" s="7">
        <v>69.9</v>
      </c>
      <c r="I35" s="7">
        <v>1</v>
      </c>
      <c r="J35" s="9">
        <v>1200</v>
      </c>
      <c r="K35" s="9">
        <f aca="true" t="shared" si="2" ref="K35:K44">SUM(H35*1200)</f>
        <v>83880</v>
      </c>
      <c r="L35" s="12" t="s">
        <v>29</v>
      </c>
    </row>
    <row r="36" spans="1:12" ht="12.75">
      <c r="A36" s="7" t="s">
        <v>64</v>
      </c>
      <c r="B36" s="7" t="s">
        <v>15</v>
      </c>
      <c r="C36" s="7" t="s">
        <v>55</v>
      </c>
      <c r="D36" s="7" t="s">
        <v>17</v>
      </c>
      <c r="E36" s="7">
        <v>1</v>
      </c>
      <c r="F36" s="7" t="s">
        <v>19</v>
      </c>
      <c r="G36" s="7">
        <v>65.97</v>
      </c>
      <c r="H36" s="7">
        <v>76.2</v>
      </c>
      <c r="I36" s="7"/>
      <c r="J36" s="9"/>
      <c r="K36" s="9">
        <f t="shared" si="2"/>
        <v>91440</v>
      </c>
      <c r="L36" s="10" t="s">
        <v>20</v>
      </c>
    </row>
    <row r="37" spans="1:12" ht="12.75">
      <c r="A37" s="7" t="s">
        <v>80</v>
      </c>
      <c r="B37" s="7" t="s">
        <v>15</v>
      </c>
      <c r="C37" s="7" t="s">
        <v>55</v>
      </c>
      <c r="D37" s="7" t="s">
        <v>17</v>
      </c>
      <c r="E37" s="7">
        <v>1</v>
      </c>
      <c r="F37" s="7" t="s">
        <v>22</v>
      </c>
      <c r="G37" s="7">
        <v>47.11</v>
      </c>
      <c r="H37" s="7">
        <v>54.31</v>
      </c>
      <c r="I37" s="7"/>
      <c r="J37" s="9"/>
      <c r="K37" s="9">
        <f t="shared" si="2"/>
        <v>65172</v>
      </c>
      <c r="L37" s="10" t="s">
        <v>20</v>
      </c>
    </row>
    <row r="38" spans="1:12" ht="12.75">
      <c r="A38" s="7" t="s">
        <v>62</v>
      </c>
      <c r="B38" s="7" t="s">
        <v>15</v>
      </c>
      <c r="C38" s="7" t="s">
        <v>55</v>
      </c>
      <c r="D38" s="7" t="s">
        <v>63</v>
      </c>
      <c r="E38" s="7">
        <v>1</v>
      </c>
      <c r="F38" s="7" t="s">
        <v>32</v>
      </c>
      <c r="G38" s="7">
        <v>32.97</v>
      </c>
      <c r="H38" s="7">
        <v>37.91</v>
      </c>
      <c r="I38" s="7"/>
      <c r="J38" s="9"/>
      <c r="K38" s="9">
        <f t="shared" si="2"/>
        <v>45491.99999999999</v>
      </c>
      <c r="L38" s="10" t="s">
        <v>20</v>
      </c>
    </row>
    <row r="39" spans="1:12" ht="12.75">
      <c r="A39" s="7" t="s">
        <v>56</v>
      </c>
      <c r="B39" s="7" t="s">
        <v>15</v>
      </c>
      <c r="C39" s="7" t="s">
        <v>55</v>
      </c>
      <c r="D39" s="7" t="s">
        <v>33</v>
      </c>
      <c r="E39" s="7">
        <v>1</v>
      </c>
      <c r="F39" s="7" t="s">
        <v>32</v>
      </c>
      <c r="G39" s="7">
        <v>43.9</v>
      </c>
      <c r="H39" s="7">
        <v>50.48</v>
      </c>
      <c r="I39" s="7">
        <v>1</v>
      </c>
      <c r="J39" s="9">
        <v>1200</v>
      </c>
      <c r="K39" s="9">
        <f t="shared" si="2"/>
        <v>60575.99999999999</v>
      </c>
      <c r="L39" s="12" t="s">
        <v>29</v>
      </c>
    </row>
    <row r="40" spans="1:12" ht="12.75">
      <c r="A40" s="7" t="s">
        <v>57</v>
      </c>
      <c r="B40" s="7" t="s">
        <v>15</v>
      </c>
      <c r="C40" s="7" t="s">
        <v>55</v>
      </c>
      <c r="D40" s="7" t="s">
        <v>28</v>
      </c>
      <c r="E40" s="7">
        <v>1</v>
      </c>
      <c r="F40" s="7" t="s">
        <v>19</v>
      </c>
      <c r="G40" s="7">
        <v>73.46</v>
      </c>
      <c r="H40" s="7">
        <v>84.62</v>
      </c>
      <c r="I40" s="7">
        <v>1</v>
      </c>
      <c r="J40" s="9">
        <v>1200</v>
      </c>
      <c r="K40" s="9">
        <f t="shared" si="2"/>
        <v>101544</v>
      </c>
      <c r="L40" s="12" t="s">
        <v>29</v>
      </c>
    </row>
    <row r="41" spans="1:12" ht="12.75">
      <c r="A41" s="7" t="s">
        <v>58</v>
      </c>
      <c r="B41" s="7" t="s">
        <v>15</v>
      </c>
      <c r="C41" s="7" t="s">
        <v>55</v>
      </c>
      <c r="D41" s="7" t="s">
        <v>17</v>
      </c>
      <c r="E41" s="7">
        <v>2</v>
      </c>
      <c r="F41" s="7" t="s">
        <v>19</v>
      </c>
      <c r="G41" s="7">
        <v>65.97</v>
      </c>
      <c r="H41" s="7">
        <v>76.2</v>
      </c>
      <c r="I41" s="7">
        <v>1</v>
      </c>
      <c r="J41" s="9">
        <v>1200</v>
      </c>
      <c r="K41" s="9">
        <f t="shared" si="2"/>
        <v>91440</v>
      </c>
      <c r="L41" s="12" t="s">
        <v>29</v>
      </c>
    </row>
    <row r="42" spans="1:12" ht="12.75">
      <c r="A42" s="7" t="s">
        <v>69</v>
      </c>
      <c r="B42" s="7" t="s">
        <v>15</v>
      </c>
      <c r="C42" s="7" t="s">
        <v>55</v>
      </c>
      <c r="D42" s="7" t="s">
        <v>33</v>
      </c>
      <c r="E42" s="7">
        <v>2</v>
      </c>
      <c r="F42" s="7" t="s">
        <v>22</v>
      </c>
      <c r="G42" s="7">
        <v>47.11</v>
      </c>
      <c r="H42" s="7">
        <v>54.31</v>
      </c>
      <c r="I42" s="7"/>
      <c r="J42" s="9"/>
      <c r="K42" s="9">
        <f t="shared" si="2"/>
        <v>65172</v>
      </c>
      <c r="L42" s="10" t="s">
        <v>20</v>
      </c>
    </row>
    <row r="43" spans="1:12" ht="12.75">
      <c r="A43" s="7" t="s">
        <v>68</v>
      </c>
      <c r="B43" s="7" t="s">
        <v>15</v>
      </c>
      <c r="C43" s="7" t="s">
        <v>55</v>
      </c>
      <c r="D43" s="7" t="s">
        <v>37</v>
      </c>
      <c r="E43" s="7">
        <v>2</v>
      </c>
      <c r="F43" s="7" t="s">
        <v>32</v>
      </c>
      <c r="G43" s="7">
        <v>32.97</v>
      </c>
      <c r="H43" s="7">
        <v>38.11</v>
      </c>
      <c r="I43" s="7"/>
      <c r="J43" s="9"/>
      <c r="K43" s="9">
        <f t="shared" si="2"/>
        <v>45732</v>
      </c>
      <c r="L43" s="10" t="s">
        <v>20</v>
      </c>
    </row>
    <row r="44" spans="1:12" ht="12.75">
      <c r="A44" s="7" t="s">
        <v>79</v>
      </c>
      <c r="B44" s="7" t="s">
        <v>15</v>
      </c>
      <c r="C44" s="7" t="s">
        <v>55</v>
      </c>
      <c r="D44" s="7" t="s">
        <v>37</v>
      </c>
      <c r="E44" s="7">
        <v>3</v>
      </c>
      <c r="F44" s="7" t="s">
        <v>32</v>
      </c>
      <c r="G44" s="7">
        <v>32.97</v>
      </c>
      <c r="H44" s="7">
        <v>37.91</v>
      </c>
      <c r="I44" s="7">
        <v>1.1</v>
      </c>
      <c r="J44" s="9">
        <v>1200</v>
      </c>
      <c r="K44" s="9">
        <f t="shared" si="2"/>
        <v>45491.99999999999</v>
      </c>
      <c r="L44" s="10" t="s">
        <v>20</v>
      </c>
    </row>
    <row r="45" spans="1:12" ht="12.75">
      <c r="A45" s="7" t="s">
        <v>59</v>
      </c>
      <c r="B45" s="7" t="s">
        <v>15</v>
      </c>
      <c r="C45" s="7" t="s">
        <v>55</v>
      </c>
      <c r="D45" s="7" t="s">
        <v>60</v>
      </c>
      <c r="E45" s="7">
        <v>4</v>
      </c>
      <c r="F45" s="7" t="s">
        <v>19</v>
      </c>
      <c r="G45" s="7">
        <v>253.93</v>
      </c>
      <c r="H45" s="7">
        <v>267.17</v>
      </c>
      <c r="I45" s="7">
        <v>1.8</v>
      </c>
      <c r="J45" s="9">
        <v>1200</v>
      </c>
      <c r="K45" s="9">
        <v>256900</v>
      </c>
      <c r="L45" s="12" t="s">
        <v>29</v>
      </c>
    </row>
    <row r="46" spans="1:12" ht="12.75">
      <c r="A46" s="7" t="s">
        <v>61</v>
      </c>
      <c r="B46" s="7" t="s">
        <v>15</v>
      </c>
      <c r="C46" s="7" t="s">
        <v>55</v>
      </c>
      <c r="D46" s="7" t="s">
        <v>28</v>
      </c>
      <c r="E46" s="7">
        <v>4</v>
      </c>
      <c r="F46" s="7" t="s">
        <v>22</v>
      </c>
      <c r="G46" s="7">
        <v>74.98</v>
      </c>
      <c r="H46" s="7">
        <v>81.59</v>
      </c>
      <c r="I46" s="7">
        <v>1.8</v>
      </c>
      <c r="J46" s="9">
        <v>1200</v>
      </c>
      <c r="K46" s="9">
        <f>SUM(H46*1500)</f>
        <v>122385</v>
      </c>
      <c r="L46" s="12" t="s">
        <v>29</v>
      </c>
    </row>
    <row r="47" spans="1:12" ht="12.75">
      <c r="A47" s="7" t="s">
        <v>73</v>
      </c>
      <c r="B47" s="7" t="s">
        <v>15</v>
      </c>
      <c r="C47" s="7" t="s">
        <v>55</v>
      </c>
      <c r="D47" s="15" t="s">
        <v>28</v>
      </c>
      <c r="E47" s="7">
        <v>4</v>
      </c>
      <c r="F47" s="7" t="s">
        <v>22</v>
      </c>
      <c r="G47" s="7">
        <v>80.02</v>
      </c>
      <c r="H47" s="7">
        <v>87.01</v>
      </c>
      <c r="I47" s="14"/>
      <c r="J47" s="14"/>
      <c r="K47" s="15">
        <f>SUM(H47*1500)</f>
        <v>130515.00000000001</v>
      </c>
      <c r="L47" s="10" t="s">
        <v>20</v>
      </c>
    </row>
    <row r="48" spans="1:12" ht="12.75">
      <c r="A48" s="7" t="s">
        <v>74</v>
      </c>
      <c r="B48" s="7" t="s">
        <v>15</v>
      </c>
      <c r="C48" s="7" t="s">
        <v>55</v>
      </c>
      <c r="D48" s="15" t="s">
        <v>76</v>
      </c>
      <c r="E48" s="7">
        <v>4</v>
      </c>
      <c r="F48" s="7" t="s">
        <v>32</v>
      </c>
      <c r="G48" s="7">
        <v>59.41</v>
      </c>
      <c r="H48" s="7">
        <v>64.84</v>
      </c>
      <c r="I48" s="14"/>
      <c r="J48" s="14"/>
      <c r="K48" s="15">
        <f>SUM(H48*1500)</f>
        <v>97260</v>
      </c>
      <c r="L48" s="10" t="s">
        <v>20</v>
      </c>
    </row>
  </sheetData>
  <printOptions/>
  <pageMargins left="0" right="0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cp:lastPrinted>2009-10-02T11:56:41Z</cp:lastPrinted>
  <dcterms:created xsi:type="dcterms:W3CDTF">2009-01-09T07:13:16Z</dcterms:created>
  <dcterms:modified xsi:type="dcterms:W3CDTF">2009-12-21T15:07:12Z</dcterms:modified>
  <cp:category/>
  <cp:version/>
  <cp:contentType/>
  <cp:contentStatus/>
</cp:coreProperties>
</file>